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CHUO01\public\01 パブリック\01 地域福祉\B05 茶の間助成事業\Ｒ01\情報交換会\様式\"/>
    </mc:Choice>
  </mc:AlternateContent>
  <xr:revisionPtr revIDLastSave="0" documentId="8_{E2A0D6D5-0461-4CCE-BB03-9516DCB5BE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収支決算報告書" sheetId="30" r:id="rId1"/>
    <sheet name="記入例" sheetId="3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32" l="1"/>
  <c r="F25" i="32"/>
  <c r="F23" i="32"/>
  <c r="F17" i="32"/>
  <c r="F18" i="32"/>
  <c r="F19" i="32"/>
  <c r="F20" i="32"/>
  <c r="F16" i="32"/>
  <c r="E11" i="32"/>
  <c r="D11" i="32"/>
  <c r="E26" i="32"/>
  <c r="D26" i="32"/>
  <c r="E21" i="32"/>
  <c r="D21" i="32"/>
  <c r="D27" i="32" s="1"/>
  <c r="F21" i="32" l="1"/>
  <c r="F26" i="32"/>
  <c r="E27" i="32"/>
  <c r="F27" i="32" s="1"/>
</calcChain>
</file>

<file path=xl/sharedStrings.xml><?xml version="1.0" encoding="utf-8"?>
<sst xmlns="http://schemas.openxmlformats.org/spreadsheetml/2006/main" count="82" uniqueCount="40">
  <si>
    <t>利用者負担金</t>
    <rPh sb="0" eb="3">
      <t>リヨウシャ</t>
    </rPh>
    <rPh sb="3" eb="6">
      <t>フタンキン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</si>
  <si>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</si>
  <si>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</si>
  <si>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差引増減Ａ－Ｂ</t>
    <rPh sb="0" eb="2">
      <t>サシヒキ</t>
    </rPh>
    <rPh sb="2" eb="4">
      <t>ゾウゲン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</si>
  <si>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</si>
  <si>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</si>
  <si>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(単位；円)</t>
    <phoneticPr fontId="2"/>
  </si>
  <si>
    <t>予算額　Ａ</t>
    <rPh sb="0" eb="3">
      <t>ヨサンガク</t>
    </rPh>
    <phoneticPr fontId="2"/>
  </si>
  <si>
    <t>決算額　Ｂ</t>
    <rPh sb="0" eb="2">
      <t>ケッサン</t>
    </rPh>
    <rPh sb="2" eb="3">
      <t>ガク</t>
    </rPh>
    <phoneticPr fontId="2"/>
  </si>
  <si>
    <t>説　　　明</t>
    <rPh sb="0" eb="1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</si>
  <si>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</si>
  <si>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前年度繰越金</t>
    <rPh sb="0" eb="3">
      <t>ゼンネンド</t>
    </rPh>
    <rPh sb="3" eb="6">
      <t>クリコシキン</t>
    </rPh>
    <phoneticPr fontId="2"/>
  </si>
  <si>
    <t>　　　　　小　　　計</t>
    <rPh sb="5" eb="6">
      <t>ショウ</t>
    </rPh>
    <rPh sb="9" eb="10">
      <t>ケイ</t>
    </rPh>
    <phoneticPr fontId="2"/>
  </si>
  <si>
    <t>　　　　　合　　　計</t>
    <rPh sb="5" eb="6">
      <t>ゴウ</t>
    </rPh>
    <rPh sb="9" eb="10">
      <t>ケイ</t>
    </rPh>
    <phoneticPr fontId="2"/>
  </si>
  <si>
    <t>会場費</t>
    <rPh sb="0" eb="2">
      <t>カイジョウ</t>
    </rPh>
    <rPh sb="2" eb="3">
      <t>ヒ</t>
    </rPh>
    <phoneticPr fontId="2"/>
  </si>
  <si>
    <t>講師謝礼</t>
    <rPh sb="0" eb="2">
      <t>コウシ</t>
    </rPh>
    <rPh sb="2" eb="4">
      <t>シャレイ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</si>
  <si>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</si>
  <si>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</si>
  <si>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</si>
  <si>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　その他</t>
    <rPh sb="3" eb="4">
      <t>タ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</si>
  <si>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</si>
  <si>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</si>
  <si>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助成金　　　　　　　　　　　　　　　　　　　</t>
    <rPh sb="0" eb="3">
      <t>ジョセイキン</t>
    </rPh>
    <phoneticPr fontId="2"/>
  </si>
  <si>
    <t>市社協・区社協</t>
    <rPh sb="0" eb="1">
      <t>シ</t>
    </rPh>
    <rPh sb="1" eb="3">
      <t>シャキョウ</t>
    </rPh>
    <rPh sb="4" eb="7">
      <t>クシャキョウ</t>
    </rPh>
    <phoneticPr fontId="2"/>
  </si>
  <si>
    <t>自治会等</t>
    <rPh sb="0" eb="3">
      <t>ジチカイ</t>
    </rPh>
    <rPh sb="3" eb="4">
      <t>トウ</t>
    </rPh>
    <phoneticPr fontId="2"/>
  </si>
  <si>
    <t>ボランティア保険料　　　　　　　　　※活動保険は除く</t>
    <rPh sb="6" eb="8">
      <t>ホケン</t>
    </rPh>
    <rPh sb="8" eb="9">
      <t>リョウ</t>
    </rPh>
    <rPh sb="19" eb="21">
      <t>カツドウ</t>
    </rPh>
    <rPh sb="21" eb="23">
      <t>ホケン</t>
    </rPh>
    <rPh sb="24" eb="25">
      <t>ノゾ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</si>
  <si>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</si>
  <si>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2"/>
  </si>
  <si>
    <t>事務用品等</t>
    <rPh sb="0" eb="2">
      <t>ジム</t>
    </rPh>
    <rPh sb="2" eb="4">
      <t>ヨウヒン</t>
    </rPh>
    <rPh sb="4" eb="5">
      <t>トウ</t>
    </rPh>
    <phoneticPr fontId="2"/>
  </si>
  <si>
    <t>弁当代</t>
    <rPh sb="0" eb="2">
      <t>ベントウ</t>
    </rPh>
    <rPh sb="2" eb="3">
      <t>ダイ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</si>
  <si>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</si>
  <si>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</si>
  <si>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</si>
  <si>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r>
      <rPr>
        <b/>
        <sz val="14"/>
        <color rgb="FFFF0000"/>
        <rFont val="ＭＳ Ｐ明朝"/>
        <family val="1"/>
        <charset val="128"/>
      </rPr>
      <t>2019年度</t>
    </r>
    <r>
      <rPr>
        <b/>
        <sz val="14"/>
        <rFont val="ＭＳ Ｐ明朝"/>
        <family val="1"/>
        <charset val="128"/>
      </rPr>
      <t>事業収支決算報告書(　月1回タイプ　／　月2回タイプ　)</t>
    </r>
    <rPh sb="4" eb="6">
      <t>ネンド</t>
    </rPh>
    <rPh sb="6" eb="8">
      <t>ジギョウ</t>
    </rPh>
    <rPh sb="8" eb="10">
      <t>シュウシ</t>
    </rPh>
    <rPh sb="10" eb="12">
      <t>ケッサン</t>
    </rPh>
    <rPh sb="12" eb="15">
      <t>ホウコクショ</t>
    </rPh>
    <rPh sb="17" eb="18">
      <t>ツキ</t>
    </rPh>
    <rPh sb="19" eb="20">
      <t>カイ</t>
    </rPh>
    <rPh sb="26" eb="27">
      <t>ツキ</t>
    </rPh>
    <rPh sb="28" eb="29">
      <t>カイ</t>
    </rPh>
    <phoneticPr fontId="2"/>
  </si>
  <si>
    <r>
      <t>交付決定額　　　　　　　円　－　概算払額　　　　　　　　円　＝　交付差額</t>
    </r>
    <r>
      <rPr>
        <b/>
        <u/>
        <sz val="12"/>
        <rFont val="ＭＳ Ｐ明朝"/>
        <family val="1"/>
        <charset val="128"/>
      </rPr>
      <t>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コウフ</t>
    </rPh>
    <rPh sb="34" eb="36">
      <t>サガク</t>
    </rPh>
    <rPh sb="44" eb="45">
      <t>エン</t>
    </rPh>
    <phoneticPr fontId="2"/>
  </si>
  <si>
    <t>200円×196人=39,200円
行事2,000円×18人=36,000円</t>
    <rPh sb="3" eb="4">
      <t>エン</t>
    </rPh>
    <rPh sb="8" eb="9">
      <t>ニン</t>
    </rPh>
    <rPh sb="16" eb="17">
      <t>エン</t>
    </rPh>
    <rPh sb="18" eb="20">
      <t>ギョウジ</t>
    </rPh>
    <rPh sb="25" eb="26">
      <t>エン</t>
    </rPh>
    <rPh sb="29" eb="30">
      <t>ニン</t>
    </rPh>
    <rPh sb="37" eb="38">
      <t>エン</t>
    </rPh>
    <phoneticPr fontId="2"/>
  </si>
  <si>
    <r>
      <rPr>
        <b/>
        <sz val="14"/>
        <color rgb="FFFF0000"/>
        <rFont val="ＭＳ Ｐ明朝"/>
        <family val="1"/>
        <charset val="128"/>
      </rPr>
      <t>2019年度</t>
    </r>
    <r>
      <rPr>
        <b/>
        <sz val="14"/>
        <rFont val="ＭＳ Ｐ明朝"/>
        <family val="1"/>
        <charset val="128"/>
      </rPr>
      <t>事業収支決算報告書(　月1回タイプ　／　月2回タイプ　)</t>
    </r>
    <rPh sb="6" eb="8">
      <t>ジギョウ</t>
    </rPh>
    <rPh sb="8" eb="10">
      <t>シュウシ</t>
    </rPh>
    <rPh sb="10" eb="12">
      <t>ケッサン</t>
    </rPh>
    <rPh sb="12" eb="15">
      <t>ホウコクショ</t>
    </rPh>
    <rPh sb="17" eb="18">
      <t>ツキ</t>
    </rPh>
    <rPh sb="19" eb="20">
      <t>カイ</t>
    </rPh>
    <rPh sb="26" eb="27">
      <t>ツキ</t>
    </rPh>
    <rPh sb="28" eb="29">
      <t>カイ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</si>
  <si>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</si>
  <si>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八千代第2自治会</t>
    <rPh sb="0" eb="3">
      <t>ヤチヨ</t>
    </rPh>
    <rPh sb="3" eb="4">
      <t>ダイ</t>
    </rPh>
    <rPh sb="5" eb="8">
      <t>ジチカイ</t>
    </rPh>
    <phoneticPr fontId="2"/>
  </si>
  <si>
    <r>
      <t>交付決定額　　　30,000円　－　概算払額　　　30,000円　＝　交付差額</t>
    </r>
    <r>
      <rPr>
        <b/>
        <u/>
        <sz val="12"/>
        <rFont val="ＭＳ Ｐ明朝"/>
        <family val="1"/>
        <charset val="128"/>
      </rPr>
      <t>　　　　0円</t>
    </r>
    <rPh sb="0" eb="2">
      <t>コウフ</t>
    </rPh>
    <rPh sb="2" eb="4">
      <t>ケッテイ</t>
    </rPh>
    <rPh sb="4" eb="5">
      <t>ガク</t>
    </rPh>
    <rPh sb="14" eb="15">
      <t>エン</t>
    </rPh>
    <rPh sb="18" eb="20">
      <t>ガイサン</t>
    </rPh>
    <rPh sb="20" eb="21">
      <t>バラ</t>
    </rPh>
    <rPh sb="21" eb="22">
      <t>ガク</t>
    </rPh>
    <rPh sb="31" eb="32">
      <t>エン</t>
    </rPh>
    <rPh sb="35" eb="37">
      <t>コウフ</t>
    </rPh>
    <rPh sb="37" eb="39">
      <t>サガク</t>
    </rPh>
    <rPh sb="44" eb="4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</si>
</sst>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23" fillId="0" borderId="0" xfId="0" applyFont="1">
      <alignment vertical="center"/>
    </xf>
    <xf numFmtId="0" fontId="24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24" fillId="0" borderId="17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4" borderId="0" xfId="0" applyFont="1" applyFill="1">
      <alignment vertical="center"/>
    </xf>
    <xf numFmtId="0" fontId="4" fillId="24" borderId="0" xfId="0" applyFont="1" applyFill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right" vertical="center"/>
    </xf>
    <xf numFmtId="3" fontId="26" fillId="24" borderId="10" xfId="0" applyNumberFormat="1" applyFont="1" applyFill="1" applyBorder="1">
      <alignment vertical="center"/>
    </xf>
    <xf numFmtId="0" fontId="26" fillId="24" borderId="10" xfId="0" applyFont="1" applyFill="1" applyBorder="1">
      <alignment vertical="center"/>
    </xf>
    <xf numFmtId="0" fontId="4" fillId="24" borderId="10" xfId="0" applyFont="1" applyFill="1" applyBorder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3" fontId="26" fillId="24" borderId="12" xfId="0" applyNumberFormat="1" applyFont="1" applyFill="1" applyBorder="1" applyAlignment="1">
      <alignment horizontal="right" vertical="center"/>
    </xf>
    <xf numFmtId="3" fontId="26" fillId="24" borderId="12" xfId="0" applyNumberFormat="1" applyFont="1" applyFill="1" applyBorder="1">
      <alignment vertical="center"/>
    </xf>
    <xf numFmtId="0" fontId="29" fillId="24" borderId="12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right" vertical="center"/>
    </xf>
    <xf numFmtId="3" fontId="26" fillId="24" borderId="13" xfId="0" applyNumberFormat="1" applyFont="1" applyFill="1" applyBorder="1">
      <alignment vertical="center"/>
    </xf>
    <xf numFmtId="0" fontId="4" fillId="24" borderId="13" xfId="0" applyFont="1" applyFill="1" applyBorder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0" xfId="0" applyFont="1" applyFill="1" applyBorder="1">
      <alignment vertical="center"/>
    </xf>
    <xf numFmtId="3" fontId="26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 shrinkToFit="1"/>
    </xf>
    <xf numFmtId="3" fontId="26" fillId="24" borderId="11" xfId="0" applyNumberFormat="1" applyFont="1" applyFill="1" applyBorder="1" applyAlignment="1">
      <alignment vertical="center"/>
    </xf>
    <xf numFmtId="3" fontId="26" fillId="24" borderId="11" xfId="0" applyNumberFormat="1" applyFont="1" applyFill="1" applyBorder="1">
      <alignment vertical="center"/>
    </xf>
    <xf numFmtId="0" fontId="3" fillId="24" borderId="11" xfId="0" applyFont="1" applyFill="1" applyBorder="1">
      <alignment vertical="center"/>
    </xf>
    <xf numFmtId="0" fontId="3" fillId="24" borderId="12" xfId="0" applyFont="1" applyFill="1" applyBorder="1">
      <alignment vertical="center"/>
    </xf>
    <xf numFmtId="3" fontId="26" fillId="24" borderId="12" xfId="0" applyNumberFormat="1" applyFont="1" applyFill="1" applyBorder="1" applyAlignment="1">
      <alignment vertical="center"/>
    </xf>
    <xf numFmtId="0" fontId="26" fillId="24" borderId="12" xfId="0" applyFont="1" applyFill="1" applyBorder="1">
      <alignment vertical="center"/>
    </xf>
    <xf numFmtId="0" fontId="26" fillId="24" borderId="10" xfId="0" applyFont="1" applyFill="1" applyBorder="1" applyAlignment="1">
      <alignment vertical="center"/>
    </xf>
    <xf numFmtId="3" fontId="26" fillId="24" borderId="14" xfId="0" applyNumberFormat="1" applyFont="1" applyFill="1" applyBorder="1">
      <alignment vertical="center"/>
    </xf>
    <xf numFmtId="0" fontId="3" fillId="24" borderId="14" xfId="0" applyFont="1" applyFill="1" applyBorder="1">
      <alignment vertical="center"/>
    </xf>
    <xf numFmtId="0" fontId="24" fillId="24" borderId="17" xfId="0" applyFont="1" applyFill="1" applyBorder="1" applyAlignment="1">
      <alignment horizontal="left" vertical="center"/>
    </xf>
    <xf numFmtId="0" fontId="24" fillId="24" borderId="15" xfId="0" applyFont="1" applyFill="1" applyBorder="1" applyAlignment="1">
      <alignment horizontal="left" vertical="center"/>
    </xf>
    <xf numFmtId="0" fontId="3" fillId="24" borderId="15" xfId="0" applyFont="1" applyFill="1" applyBorder="1">
      <alignment vertical="center"/>
    </xf>
    <xf numFmtId="0" fontId="3" fillId="24" borderId="17" xfId="0" applyFont="1" applyFill="1" applyBorder="1">
      <alignment vertical="center"/>
    </xf>
    <xf numFmtId="0" fontId="23" fillId="24" borderId="0" xfId="0" applyFont="1" applyFill="1">
      <alignment vertical="center"/>
    </xf>
    <xf numFmtId="0" fontId="3" fillId="24" borderId="16" xfId="0" applyFont="1" applyFill="1" applyBorder="1">
      <alignment vertical="center"/>
    </xf>
    <xf numFmtId="0" fontId="3" fillId="0" borderId="0" xfId="0" applyFont="1" applyAlignment="1">
      <alignment horizontal="right"/>
    </xf>
    <xf numFmtId="0" fontId="3" fillId="24" borderId="0" xfId="0" applyFont="1" applyFill="1" applyAlignment="1">
      <alignment horizontal="right"/>
    </xf>
    <xf numFmtId="0" fontId="30" fillId="0" borderId="28" xfId="0" applyFont="1" applyBorder="1" applyAlignment="1"/>
    <xf numFmtId="0" fontId="30" fillId="24" borderId="28" xfId="0" applyFont="1" applyFill="1" applyBorder="1" applyAlignment="1"/>
    <xf numFmtId="0" fontId="30" fillId="0" borderId="0" xfId="0" applyFont="1" applyAlignment="1">
      <alignment horizontal="center"/>
    </xf>
    <xf numFmtId="0" fontId="30" fillId="24" borderId="0" xfId="0" applyFont="1" applyFill="1" applyAlignment="1">
      <alignment horizontal="center"/>
    </xf>
    <xf numFmtId="0" fontId="3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31" fillId="24" borderId="28" xfId="0" applyFont="1" applyFill="1" applyBorder="1" applyAlignment="1"/>
    <xf numFmtId="0" fontId="2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vertical="center"/>
    </xf>
    <xf numFmtId="0" fontId="24" fillId="24" borderId="28" xfId="0" applyFont="1" applyFill="1" applyBorder="1" applyAlignment="1">
      <alignment vertical="center"/>
    </xf>
    <xf numFmtId="0" fontId="24" fillId="24" borderId="29" xfId="0" applyFont="1" applyFill="1" applyBorder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left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3" xfId="0" applyFont="1" applyFill="1" applyBorder="1" applyAlignment="1">
      <alignment horizontal="left" vertical="center"/>
    </xf>
    <xf numFmtId="0" fontId="24" fillId="24" borderId="27" xfId="0" applyFont="1" applyFill="1" applyBorder="1" applyAlignment="1">
      <alignment horizontal="left" vertical="center"/>
    </xf>
    <xf numFmtId="0" fontId="24" fillId="24" borderId="28" xfId="0" applyFont="1" applyFill="1" applyBorder="1" applyAlignment="1">
      <alignment horizontal="left" vertical="center"/>
    </xf>
    <xf numFmtId="0" fontId="24" fillId="24" borderId="29" xfId="0" applyFont="1" applyFill="1" applyBorder="1" applyAlignment="1">
      <alignment horizontal="left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10</xdr:row>
      <xdr:rowOff>0</xdr:rowOff>
    </xdr:from>
    <xdr:to>
      <xdr:col>6</xdr:col>
      <xdr:colOff>38110</xdr:colOff>
      <xdr:row>11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686D35-3FD5-49C1-AED9-D027F91D6FCD}"/>
            </a:ext>
          </a:extLst>
        </xdr:cNvPr>
        <xdr:cNvSpPr/>
      </xdr:nvSpPr>
      <xdr:spPr>
        <a:xfrm>
          <a:off x="2247900" y="3924300"/>
          <a:ext cx="441960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955040</xdr:colOff>
      <xdr:row>25</xdr:row>
      <xdr:rowOff>414020</xdr:rowOff>
    </xdr:from>
    <xdr:to>
      <xdr:col>6</xdr:col>
      <xdr:colOff>17760</xdr:colOff>
      <xdr:row>27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DF783161-5A78-4C86-B996-09AE77597344}"/>
            </a:ext>
          </a:extLst>
        </xdr:cNvPr>
        <xdr:cNvSpPr/>
      </xdr:nvSpPr>
      <xdr:spPr>
        <a:xfrm>
          <a:off x="2235200" y="10998200"/>
          <a:ext cx="441960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454660</xdr:colOff>
      <xdr:row>11</xdr:row>
      <xdr:rowOff>368300</xdr:rowOff>
    </xdr:from>
    <xdr:to>
      <xdr:col>6</xdr:col>
      <xdr:colOff>972790</xdr:colOff>
      <xdr:row>12</xdr:row>
      <xdr:rowOff>355600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B5F85BE1-3884-4967-86B3-AC9413D54A42}"/>
            </a:ext>
          </a:extLst>
        </xdr:cNvPr>
        <xdr:cNvSpPr/>
      </xdr:nvSpPr>
      <xdr:spPr>
        <a:xfrm>
          <a:off x="2486660" y="4876800"/>
          <a:ext cx="4442430" cy="431800"/>
        </a:xfrm>
        <a:prstGeom prst="wedgeRectCallout">
          <a:avLst>
            <a:gd name="adj1" fmla="val -36895"/>
            <a:gd name="adj2" fmla="val 976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3</xdr:col>
      <xdr:colOff>500380</xdr:colOff>
      <xdr:row>3</xdr:row>
      <xdr:rowOff>114300</xdr:rowOff>
    </xdr:from>
    <xdr:to>
      <xdr:col>6</xdr:col>
      <xdr:colOff>1005779</xdr:colOff>
      <xdr:row>4</xdr:row>
      <xdr:rowOff>33020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D2674251-04E4-41DC-BB8A-468759183E08}"/>
            </a:ext>
          </a:extLst>
        </xdr:cNvPr>
        <xdr:cNvSpPr/>
      </xdr:nvSpPr>
      <xdr:spPr>
        <a:xfrm>
          <a:off x="2532380" y="1066800"/>
          <a:ext cx="4429699" cy="36322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635000</xdr:colOff>
      <xdr:row>11</xdr:row>
      <xdr:rowOff>12700</xdr:rowOff>
    </xdr:from>
    <xdr:to>
      <xdr:col>3</xdr:col>
      <xdr:colOff>261620</xdr:colOff>
      <xdr:row>26</xdr:row>
      <xdr:rowOff>38100</xdr:rowOff>
    </xdr:to>
    <xdr:sp macro="" textlink="">
      <xdr:nvSpPr>
        <xdr:cNvPr id="9" name="上下矢印 8">
          <a:extLst>
            <a:ext uri="{FF2B5EF4-FFF2-40B4-BE49-F238E27FC236}">
              <a16:creationId xmlns:a16="http://schemas.microsoft.com/office/drawing/2014/main" id="{8A29FD54-E3F4-45D0-BF2A-A43D4E38300F}"/>
            </a:ext>
          </a:extLst>
        </xdr:cNvPr>
        <xdr:cNvSpPr/>
      </xdr:nvSpPr>
      <xdr:spPr>
        <a:xfrm>
          <a:off x="1892300" y="4381500"/>
          <a:ext cx="673100" cy="66929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617220</xdr:colOff>
      <xdr:row>0</xdr:row>
      <xdr:rowOff>38100</xdr:rowOff>
    </xdr:from>
    <xdr:to>
      <xdr:col>5</xdr:col>
      <xdr:colOff>292100</xdr:colOff>
      <xdr:row>0</xdr:row>
      <xdr:rowOff>266700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B3EE907-24CA-4D5B-BFE6-E34BEDE1082A}"/>
            </a:ext>
          </a:extLst>
        </xdr:cNvPr>
        <xdr:cNvSpPr/>
      </xdr:nvSpPr>
      <xdr:spPr>
        <a:xfrm>
          <a:off x="4406900" y="533400"/>
          <a:ext cx="10922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J34"/>
  <sheetViews>
    <sheetView tabSelected="1" view="pageBreakPreview" zoomScale="75" zoomScaleNormal="75" zoomScaleSheetLayoutView="75" workbookViewId="0">
      <selection sqref="A1:G1"/>
    </sheetView>
  </sheetViews>
  <sheetFormatPr defaultColWidth="9" defaultRowHeight="13.5" x14ac:dyDescent="0.15"/>
  <cols>
    <col min="1" max="1" width="7.625" style="2" customWidth="1"/>
    <col min="2" max="2" width="7.75" style="2" customWidth="1"/>
    <col min="3" max="3" width="14.25" style="2" customWidth="1"/>
    <col min="4" max="5" width="19" style="2" customWidth="1"/>
    <col min="6" max="6" width="19.125" style="2" customWidth="1"/>
    <col min="7" max="7" width="25.625" style="2" customWidth="1"/>
    <col min="8" max="10" width="8.625" style="2" customWidth="1"/>
    <col min="11" max="13" width="9.625" style="2" customWidth="1"/>
    <col min="14" max="16384" width="9" style="2"/>
  </cols>
  <sheetData>
    <row r="1" spans="1:10" ht="25.15" customHeight="1" x14ac:dyDescent="0.15">
      <c r="A1" s="69" t="s">
        <v>36</v>
      </c>
      <c r="B1" s="69"/>
      <c r="C1" s="69"/>
      <c r="D1" s="69"/>
      <c r="E1" s="69"/>
      <c r="F1" s="69"/>
      <c r="G1" s="69"/>
    </row>
    <row r="2" spans="1:10" ht="24.6" customHeight="1" x14ac:dyDescent="0.15">
      <c r="A2" s="1"/>
      <c r="B2" s="1"/>
      <c r="C2" s="1"/>
      <c r="D2" s="1"/>
      <c r="G2" s="66"/>
      <c r="H2" s="1"/>
      <c r="I2" s="1"/>
      <c r="J2" s="1"/>
    </row>
    <row r="3" spans="1:10" ht="24.6" customHeight="1" x14ac:dyDescent="0.15">
      <c r="E3" s="63"/>
      <c r="F3" s="61" t="s">
        <v>37</v>
      </c>
      <c r="G3" s="65"/>
      <c r="H3" s="5"/>
      <c r="I3" s="1"/>
      <c r="J3" s="1"/>
    </row>
    <row r="4" spans="1:10" ht="35.1" customHeight="1" x14ac:dyDescent="0.15">
      <c r="A4" s="1" t="s">
        <v>4</v>
      </c>
      <c r="B4" s="1"/>
      <c r="C4" s="1"/>
      <c r="D4" s="1"/>
      <c r="F4" s="1"/>
      <c r="G4" s="59" t="s">
        <v>6</v>
      </c>
      <c r="H4" s="1"/>
      <c r="I4" s="1"/>
      <c r="J4" s="1"/>
    </row>
    <row r="5" spans="1:10" ht="35.1" customHeight="1" thickBot="1" x14ac:dyDescent="0.2">
      <c r="A5" s="70" t="s">
        <v>1</v>
      </c>
      <c r="B5" s="71"/>
      <c r="C5" s="72"/>
      <c r="D5" s="6" t="s">
        <v>7</v>
      </c>
      <c r="E5" s="6" t="s">
        <v>8</v>
      </c>
      <c r="F5" s="6" t="s">
        <v>3</v>
      </c>
      <c r="G5" s="6" t="s">
        <v>9</v>
      </c>
      <c r="H5" s="1"/>
      <c r="I5" s="1"/>
      <c r="J5" s="1"/>
    </row>
    <row r="6" spans="1:10" ht="35.1" customHeight="1" thickTop="1" x14ac:dyDescent="0.15">
      <c r="A6" s="76" t="s">
        <v>22</v>
      </c>
      <c r="B6" s="76"/>
      <c r="C6" s="23" t="s">
        <v>23</v>
      </c>
      <c r="D6" s="9"/>
      <c r="E6" s="3"/>
      <c r="F6" s="3"/>
      <c r="G6" s="3"/>
      <c r="H6" s="1"/>
      <c r="I6" s="1"/>
      <c r="J6" s="1"/>
    </row>
    <row r="7" spans="1:10" ht="35.1" customHeight="1" thickBot="1" x14ac:dyDescent="0.2">
      <c r="A7" s="76"/>
      <c r="B7" s="76"/>
      <c r="C7" s="24" t="s">
        <v>24</v>
      </c>
      <c r="D7" s="9"/>
      <c r="E7" s="3"/>
      <c r="F7" s="3"/>
      <c r="G7" s="3"/>
      <c r="H7" s="1"/>
      <c r="I7" s="1"/>
      <c r="J7" s="1"/>
    </row>
    <row r="8" spans="1:10" ht="35.1" customHeight="1" thickTop="1" x14ac:dyDescent="0.15">
      <c r="A8" s="73" t="s">
        <v>0</v>
      </c>
      <c r="B8" s="74"/>
      <c r="C8" s="75"/>
      <c r="D8" s="7"/>
      <c r="E8" s="8"/>
      <c r="F8" s="8"/>
      <c r="G8" s="8"/>
      <c r="H8" s="1"/>
      <c r="I8" s="1"/>
      <c r="J8" s="1"/>
    </row>
    <row r="9" spans="1:10" ht="35.1" customHeight="1" x14ac:dyDescent="0.15">
      <c r="A9" s="77" t="s">
        <v>11</v>
      </c>
      <c r="B9" s="78"/>
      <c r="C9" s="79"/>
      <c r="D9" s="9"/>
      <c r="E9" s="3"/>
      <c r="F9" s="3"/>
      <c r="G9" s="3"/>
      <c r="H9" s="1"/>
      <c r="I9" s="1"/>
      <c r="J9" s="1"/>
    </row>
    <row r="10" spans="1:10" ht="35.1" customHeight="1" thickBot="1" x14ac:dyDescent="0.2">
      <c r="A10" s="70" t="s">
        <v>30</v>
      </c>
      <c r="B10" s="71"/>
      <c r="C10" s="80"/>
      <c r="D10" s="3"/>
      <c r="E10" s="3"/>
      <c r="F10" s="3"/>
      <c r="G10" s="3"/>
      <c r="H10" s="1"/>
      <c r="I10" s="1"/>
      <c r="J10" s="1"/>
    </row>
    <row r="11" spans="1:10" ht="35.1" customHeight="1" thickTop="1" x14ac:dyDescent="0.15">
      <c r="A11" s="81" t="s">
        <v>10</v>
      </c>
      <c r="B11" s="82"/>
      <c r="C11" s="83"/>
      <c r="D11" s="10"/>
      <c r="E11" s="10"/>
      <c r="F11" s="10"/>
      <c r="G11" s="10"/>
      <c r="H11" s="1"/>
      <c r="I11" s="1"/>
      <c r="J11" s="1"/>
    </row>
    <row r="12" spans="1:10" ht="35.1" customHeight="1" x14ac:dyDescent="0.15">
      <c r="A12" s="1"/>
      <c r="B12" s="1"/>
      <c r="C12" s="1"/>
      <c r="D12" s="1"/>
      <c r="E12" s="1"/>
      <c r="F12" s="1"/>
      <c r="H12" s="1"/>
      <c r="I12" s="1"/>
      <c r="J12" s="1"/>
    </row>
    <row r="13" spans="1:10" ht="35.1" customHeight="1" x14ac:dyDescent="0.15">
      <c r="A13" s="1" t="s">
        <v>5</v>
      </c>
      <c r="B13" s="1"/>
      <c r="C13" s="1"/>
      <c r="D13" s="1"/>
      <c r="E13" s="1"/>
      <c r="F13" s="1"/>
      <c r="G13" s="59" t="s">
        <v>6</v>
      </c>
      <c r="H13" s="1"/>
      <c r="I13" s="1"/>
      <c r="J13" s="1"/>
    </row>
    <row r="14" spans="1:10" ht="35.1" customHeight="1" thickBot="1" x14ac:dyDescent="0.2">
      <c r="A14" s="70" t="s">
        <v>2</v>
      </c>
      <c r="B14" s="71"/>
      <c r="C14" s="80"/>
      <c r="D14" s="6" t="s">
        <v>7</v>
      </c>
      <c r="E14" s="6" t="s">
        <v>8</v>
      </c>
      <c r="F14" s="6" t="s">
        <v>3</v>
      </c>
      <c r="G14" s="6" t="s">
        <v>9</v>
      </c>
      <c r="H14" s="1"/>
      <c r="I14" s="1"/>
      <c r="J14" s="1"/>
    </row>
    <row r="15" spans="1:10" ht="34.5" customHeight="1" thickTop="1" x14ac:dyDescent="0.15">
      <c r="A15" s="84" t="s">
        <v>31</v>
      </c>
      <c r="B15" s="85"/>
      <c r="C15" s="86"/>
      <c r="D15" s="11"/>
      <c r="E15" s="12"/>
      <c r="F15" s="12"/>
      <c r="G15" s="12"/>
    </row>
    <row r="16" spans="1:10" ht="35.1" customHeight="1" x14ac:dyDescent="0.15">
      <c r="A16" s="77" t="s">
        <v>14</v>
      </c>
      <c r="B16" s="78"/>
      <c r="C16" s="79"/>
      <c r="D16" s="4"/>
      <c r="E16" s="12"/>
      <c r="F16" s="12"/>
      <c r="G16" s="12"/>
    </row>
    <row r="17" spans="1:7" ht="35.1" customHeight="1" x14ac:dyDescent="0.15">
      <c r="A17" s="87" t="s">
        <v>25</v>
      </c>
      <c r="B17" s="88"/>
      <c r="C17" s="89"/>
      <c r="D17" s="4"/>
      <c r="E17" s="12"/>
      <c r="F17" s="12"/>
      <c r="G17" s="12"/>
    </row>
    <row r="18" spans="1:7" ht="35.1" customHeight="1" x14ac:dyDescent="0.15">
      <c r="A18" s="77" t="s">
        <v>15</v>
      </c>
      <c r="B18" s="78"/>
      <c r="C18" s="79"/>
      <c r="D18" s="4"/>
      <c r="E18" s="12"/>
      <c r="F18" s="12"/>
      <c r="G18" s="12"/>
    </row>
    <row r="19" spans="1:7" ht="35.1" customHeight="1" x14ac:dyDescent="0.15">
      <c r="A19" s="77" t="s">
        <v>16</v>
      </c>
      <c r="B19" s="78"/>
      <c r="C19" s="79"/>
      <c r="D19" s="4"/>
      <c r="E19" s="12"/>
      <c r="F19" s="12"/>
      <c r="G19" s="12"/>
    </row>
    <row r="20" spans="1:7" ht="35.1" customHeight="1" x14ac:dyDescent="0.15">
      <c r="A20" s="77" t="s">
        <v>17</v>
      </c>
      <c r="B20" s="78"/>
      <c r="C20" s="79"/>
      <c r="D20" s="4"/>
      <c r="E20" s="12"/>
      <c r="F20" s="12"/>
      <c r="G20" s="12"/>
    </row>
    <row r="21" spans="1:7" ht="35.1" customHeight="1" thickBot="1" x14ac:dyDescent="0.2">
      <c r="A21" s="90" t="s">
        <v>12</v>
      </c>
      <c r="B21" s="91"/>
      <c r="C21" s="92"/>
      <c r="D21" s="13"/>
      <c r="E21" s="14"/>
      <c r="F21" s="14"/>
      <c r="G21" s="14"/>
    </row>
    <row r="22" spans="1:7" ht="35.1" customHeight="1" thickTop="1" x14ac:dyDescent="0.15">
      <c r="A22" s="93" t="s">
        <v>32</v>
      </c>
      <c r="B22" s="94"/>
      <c r="C22" s="95"/>
      <c r="D22" s="11"/>
      <c r="E22" s="15"/>
      <c r="F22" s="15"/>
      <c r="G22" s="15"/>
    </row>
    <row r="23" spans="1:7" ht="35.1" customHeight="1" x14ac:dyDescent="0.15">
      <c r="A23" s="77" t="s">
        <v>18</v>
      </c>
      <c r="B23" s="78"/>
      <c r="C23" s="79"/>
      <c r="D23" s="11"/>
      <c r="E23" s="15"/>
      <c r="F23" s="15"/>
      <c r="G23" s="15"/>
    </row>
    <row r="24" spans="1:7" ht="35.1" customHeight="1" x14ac:dyDescent="0.15">
      <c r="A24" s="77" t="s">
        <v>19</v>
      </c>
      <c r="B24" s="78"/>
      <c r="C24" s="79"/>
      <c r="D24" s="11"/>
      <c r="E24" s="15"/>
      <c r="F24" s="15"/>
      <c r="G24" s="15"/>
    </row>
    <row r="25" spans="1:7" ht="35.1" customHeight="1" x14ac:dyDescent="0.15">
      <c r="A25" s="77" t="s">
        <v>20</v>
      </c>
      <c r="B25" s="78"/>
      <c r="C25" s="79"/>
      <c r="D25" s="4"/>
      <c r="E25" s="12"/>
      <c r="F25" s="12"/>
      <c r="G25" s="12"/>
    </row>
    <row r="26" spans="1:7" ht="35.1" customHeight="1" thickBot="1" x14ac:dyDescent="0.2">
      <c r="A26" s="90" t="s">
        <v>12</v>
      </c>
      <c r="B26" s="91"/>
      <c r="C26" s="92"/>
      <c r="D26" s="16"/>
      <c r="E26" s="16"/>
      <c r="F26" s="16"/>
      <c r="G26" s="16"/>
    </row>
    <row r="27" spans="1:7" ht="35.1" customHeight="1" thickTop="1" x14ac:dyDescent="0.15">
      <c r="A27" s="96" t="s">
        <v>13</v>
      </c>
      <c r="B27" s="97"/>
      <c r="C27" s="98"/>
      <c r="D27" s="15"/>
      <c r="E27" s="15"/>
      <c r="F27" s="15"/>
      <c r="G27" s="15"/>
    </row>
    <row r="28" spans="1:7" ht="35.1" customHeight="1" x14ac:dyDescent="0.15">
      <c r="A28" s="20"/>
      <c r="B28" s="18"/>
      <c r="C28" s="18"/>
      <c r="D28" s="21"/>
      <c r="E28" s="21"/>
      <c r="F28" s="22"/>
      <c r="G28" s="22"/>
    </row>
    <row r="29" spans="1:7" ht="21.75" customHeight="1" thickBot="1" x14ac:dyDescent="0.2">
      <c r="A29" s="17" t="s">
        <v>21</v>
      </c>
      <c r="B29" s="19"/>
      <c r="C29" s="19"/>
      <c r="D29" s="19"/>
      <c r="E29" s="19"/>
    </row>
    <row r="30" spans="1:7" ht="9.75" customHeight="1" x14ac:dyDescent="0.15">
      <c r="A30" s="99" t="s">
        <v>34</v>
      </c>
      <c r="B30" s="100"/>
      <c r="C30" s="100"/>
      <c r="D30" s="100"/>
      <c r="E30" s="100"/>
      <c r="F30" s="100"/>
      <c r="G30" s="101"/>
    </row>
    <row r="31" spans="1:7" ht="9.75" customHeight="1" x14ac:dyDescent="0.15">
      <c r="A31" s="102"/>
      <c r="B31" s="103"/>
      <c r="C31" s="103"/>
      <c r="D31" s="103"/>
      <c r="E31" s="103"/>
      <c r="F31" s="103"/>
      <c r="G31" s="104"/>
    </row>
    <row r="32" spans="1:7" ht="9.75" customHeight="1" x14ac:dyDescent="0.15">
      <c r="A32" s="102"/>
      <c r="B32" s="103"/>
      <c r="C32" s="103"/>
      <c r="D32" s="103"/>
      <c r="E32" s="103"/>
      <c r="F32" s="103"/>
      <c r="G32" s="104"/>
    </row>
    <row r="33" spans="1:7" ht="9.75" customHeight="1" x14ac:dyDescent="0.15">
      <c r="A33" s="102"/>
      <c r="B33" s="103"/>
      <c r="C33" s="103"/>
      <c r="D33" s="103"/>
      <c r="E33" s="103"/>
      <c r="F33" s="103"/>
      <c r="G33" s="104"/>
    </row>
    <row r="34" spans="1:7" ht="9.75" customHeight="1" thickBot="1" x14ac:dyDescent="0.2">
      <c r="A34" s="105"/>
      <c r="B34" s="106"/>
      <c r="C34" s="106"/>
      <c r="D34" s="106"/>
      <c r="E34" s="106"/>
      <c r="F34" s="106"/>
      <c r="G34" s="107"/>
    </row>
  </sheetData>
  <mergeCells count="22">
    <mergeCell ref="A24:C24"/>
    <mergeCell ref="A25:C25"/>
    <mergeCell ref="A26:C26"/>
    <mergeCell ref="A27:C27"/>
    <mergeCell ref="A30:G34"/>
    <mergeCell ref="A23:C23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:G1"/>
    <mergeCell ref="A5:C5"/>
    <mergeCell ref="A8:C8"/>
    <mergeCell ref="A6:B7"/>
    <mergeCell ref="A9:C9"/>
  </mergeCells>
  <phoneticPr fontId="2"/>
  <pageMargins left="0.54" right="0.39370078740157483" top="0.59055118110236227" bottom="0.39370078740157483" header="0.51181102362204722" footer="0.51181102362204722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J34"/>
  <sheetViews>
    <sheetView view="pageBreakPreview" zoomScale="60" zoomScaleNormal="75" workbookViewId="0">
      <selection sqref="A1:G1"/>
    </sheetView>
  </sheetViews>
  <sheetFormatPr defaultColWidth="9" defaultRowHeight="13.5" x14ac:dyDescent="0.15"/>
  <cols>
    <col min="1" max="1" width="7.625" style="2" customWidth="1"/>
    <col min="2" max="2" width="7.75" style="2" customWidth="1"/>
    <col min="3" max="3" width="14.25" style="2" customWidth="1"/>
    <col min="4" max="5" width="19" style="2" customWidth="1"/>
    <col min="6" max="6" width="19.125" style="2" customWidth="1"/>
    <col min="7" max="7" width="25.625" style="2" customWidth="1"/>
    <col min="8" max="10" width="8.625" style="2" customWidth="1"/>
    <col min="11" max="13" width="9.625" style="2" customWidth="1"/>
    <col min="14" max="16384" width="9" style="2"/>
  </cols>
  <sheetData>
    <row r="1" spans="1:10" ht="25.15" customHeight="1" x14ac:dyDescent="0.15">
      <c r="A1" s="108" t="s">
        <v>33</v>
      </c>
      <c r="B1" s="108"/>
      <c r="C1" s="108"/>
      <c r="D1" s="108"/>
      <c r="E1" s="108"/>
      <c r="F1" s="108"/>
      <c r="G1" s="108"/>
    </row>
    <row r="2" spans="1:10" ht="24.95" customHeight="1" x14ac:dyDescent="0.15">
      <c r="A2" s="26"/>
      <c r="B2" s="26"/>
      <c r="C2" s="26"/>
      <c r="D2" s="26"/>
      <c r="F2" s="25"/>
      <c r="G2" s="67"/>
      <c r="H2" s="1"/>
      <c r="I2" s="1"/>
      <c r="J2" s="1"/>
    </row>
    <row r="3" spans="1:10" ht="24.95" customHeight="1" x14ac:dyDescent="0.2">
      <c r="A3" s="25"/>
      <c r="B3" s="25"/>
      <c r="C3" s="25"/>
      <c r="D3" s="25"/>
      <c r="E3" s="64"/>
      <c r="F3" s="62" t="s">
        <v>37</v>
      </c>
      <c r="G3" s="68" t="s">
        <v>38</v>
      </c>
      <c r="H3" s="5"/>
      <c r="I3" s="1"/>
      <c r="J3" s="1"/>
    </row>
    <row r="4" spans="1:10" ht="35.1" customHeight="1" x14ac:dyDescent="0.15">
      <c r="A4" s="26" t="s">
        <v>4</v>
      </c>
      <c r="B4" s="26"/>
      <c r="C4" s="26"/>
      <c r="D4" s="26"/>
      <c r="F4" s="26"/>
      <c r="G4" s="60" t="s">
        <v>6</v>
      </c>
      <c r="H4" s="1"/>
      <c r="I4" s="1"/>
      <c r="J4" s="1"/>
    </row>
    <row r="5" spans="1:10" ht="35.1" customHeight="1" thickBot="1" x14ac:dyDescent="0.2">
      <c r="A5" s="109" t="s">
        <v>1</v>
      </c>
      <c r="B5" s="110"/>
      <c r="C5" s="111"/>
      <c r="D5" s="27" t="s">
        <v>7</v>
      </c>
      <c r="E5" s="27" t="s">
        <v>8</v>
      </c>
      <c r="F5" s="27" t="s">
        <v>3</v>
      </c>
      <c r="G5" s="27" t="s">
        <v>9</v>
      </c>
      <c r="H5" s="1"/>
      <c r="I5" s="1"/>
      <c r="J5" s="1"/>
    </row>
    <row r="6" spans="1:10" ht="35.1" customHeight="1" thickTop="1" x14ac:dyDescent="0.15">
      <c r="A6" s="115" t="s">
        <v>22</v>
      </c>
      <c r="B6" s="115"/>
      <c r="C6" s="28" t="s">
        <v>23</v>
      </c>
      <c r="D6" s="29">
        <v>30000</v>
      </c>
      <c r="E6" s="30">
        <v>30000</v>
      </c>
      <c r="F6" s="31">
        <v>0</v>
      </c>
      <c r="G6" s="32"/>
      <c r="H6" s="1"/>
      <c r="I6" s="1"/>
      <c r="J6" s="1"/>
    </row>
    <row r="7" spans="1:10" ht="35.1" customHeight="1" thickBot="1" x14ac:dyDescent="0.2">
      <c r="A7" s="115"/>
      <c r="B7" s="115"/>
      <c r="C7" s="33" t="s">
        <v>24</v>
      </c>
      <c r="D7" s="29">
        <v>5000</v>
      </c>
      <c r="E7" s="30">
        <v>5000</v>
      </c>
      <c r="F7" s="31">
        <v>0</v>
      </c>
      <c r="G7" s="32"/>
      <c r="H7" s="1"/>
      <c r="I7" s="1"/>
      <c r="J7" s="1"/>
    </row>
    <row r="8" spans="1:10" ht="35.1" customHeight="1" thickTop="1" x14ac:dyDescent="0.15">
      <c r="A8" s="112" t="s">
        <v>0</v>
      </c>
      <c r="B8" s="113"/>
      <c r="C8" s="114"/>
      <c r="D8" s="34">
        <v>96600</v>
      </c>
      <c r="E8" s="35">
        <v>75200</v>
      </c>
      <c r="F8" s="35">
        <v>21400</v>
      </c>
      <c r="G8" s="36" t="s">
        <v>35</v>
      </c>
      <c r="H8" s="1"/>
      <c r="I8" s="1"/>
      <c r="J8" s="1"/>
    </row>
    <row r="9" spans="1:10" ht="35.1" customHeight="1" x14ac:dyDescent="0.15">
      <c r="A9" s="116" t="s">
        <v>11</v>
      </c>
      <c r="B9" s="117"/>
      <c r="C9" s="118"/>
      <c r="D9" s="37">
        <v>0</v>
      </c>
      <c r="E9" s="31">
        <v>0</v>
      </c>
      <c r="F9" s="31">
        <v>0</v>
      </c>
      <c r="G9" s="32"/>
      <c r="H9" s="1"/>
      <c r="I9" s="1"/>
      <c r="J9" s="1"/>
    </row>
    <row r="10" spans="1:10" ht="35.1" customHeight="1" thickBot="1" x14ac:dyDescent="0.2">
      <c r="A10" s="109" t="s">
        <v>30</v>
      </c>
      <c r="B10" s="110"/>
      <c r="C10" s="119"/>
      <c r="D10" s="31">
        <v>0</v>
      </c>
      <c r="E10" s="31">
        <v>0</v>
      </c>
      <c r="F10" s="31">
        <v>0</v>
      </c>
      <c r="G10" s="32"/>
      <c r="H10" s="1"/>
      <c r="I10" s="1"/>
      <c r="J10" s="1"/>
    </row>
    <row r="11" spans="1:10" ht="35.1" customHeight="1" thickTop="1" x14ac:dyDescent="0.15">
      <c r="A11" s="120" t="s">
        <v>10</v>
      </c>
      <c r="B11" s="121"/>
      <c r="C11" s="122"/>
      <c r="D11" s="38">
        <f>SUM(D6:D10)</f>
        <v>131600</v>
      </c>
      <c r="E11" s="38">
        <f>SUM(E6:E10)</f>
        <v>110200</v>
      </c>
      <c r="F11" s="38">
        <v>21400</v>
      </c>
      <c r="G11" s="39"/>
      <c r="H11" s="1"/>
      <c r="I11" s="1"/>
      <c r="J11" s="1"/>
    </row>
    <row r="12" spans="1:10" ht="35.1" customHeight="1" x14ac:dyDescent="0.15">
      <c r="A12" s="26"/>
      <c r="B12" s="26"/>
      <c r="C12" s="26"/>
      <c r="D12" s="26"/>
      <c r="E12" s="26"/>
      <c r="F12" s="26"/>
      <c r="G12" s="25"/>
      <c r="H12" s="1"/>
      <c r="I12" s="1"/>
      <c r="J12" s="1"/>
    </row>
    <row r="13" spans="1:10" ht="35.1" customHeight="1" x14ac:dyDescent="0.15">
      <c r="A13" s="26" t="s">
        <v>5</v>
      </c>
      <c r="B13" s="26"/>
      <c r="C13" s="26"/>
      <c r="D13" s="26"/>
      <c r="E13" s="26"/>
      <c r="F13" s="26"/>
      <c r="G13" s="60" t="s">
        <v>6</v>
      </c>
      <c r="H13" s="1"/>
      <c r="I13" s="1"/>
      <c r="J13" s="1"/>
    </row>
    <row r="14" spans="1:10" ht="35.1" customHeight="1" thickBot="1" x14ac:dyDescent="0.2">
      <c r="A14" s="109" t="s">
        <v>2</v>
      </c>
      <c r="B14" s="110"/>
      <c r="C14" s="119"/>
      <c r="D14" s="27" t="s">
        <v>7</v>
      </c>
      <c r="E14" s="27" t="s">
        <v>8</v>
      </c>
      <c r="F14" s="27" t="s">
        <v>3</v>
      </c>
      <c r="G14" s="27" t="s">
        <v>9</v>
      </c>
      <c r="H14" s="1"/>
      <c r="I14" s="1"/>
      <c r="J14" s="1"/>
    </row>
    <row r="15" spans="1:10" ht="34.5" customHeight="1" thickTop="1" x14ac:dyDescent="0.15">
      <c r="A15" s="123" t="s">
        <v>31</v>
      </c>
      <c r="B15" s="124"/>
      <c r="C15" s="125"/>
      <c r="D15" s="40"/>
      <c r="E15" s="41"/>
      <c r="F15" s="41"/>
      <c r="G15" s="41"/>
    </row>
    <row r="16" spans="1:10" ht="35.1" customHeight="1" x14ac:dyDescent="0.15">
      <c r="A16" s="116" t="s">
        <v>14</v>
      </c>
      <c r="B16" s="117"/>
      <c r="C16" s="118"/>
      <c r="D16" s="42">
        <v>8800</v>
      </c>
      <c r="E16" s="30">
        <v>8800</v>
      </c>
      <c r="F16" s="30">
        <f>D16-E16</f>
        <v>0</v>
      </c>
      <c r="G16" s="41" t="s">
        <v>26</v>
      </c>
    </row>
    <row r="17" spans="1:7" ht="35.1" customHeight="1" x14ac:dyDescent="0.15">
      <c r="A17" s="126" t="s">
        <v>25</v>
      </c>
      <c r="B17" s="127"/>
      <c r="C17" s="128"/>
      <c r="D17" s="42">
        <v>8400</v>
      </c>
      <c r="E17" s="30">
        <v>8232</v>
      </c>
      <c r="F17" s="30">
        <f t="shared" ref="F17:F20" si="0">D17-E17</f>
        <v>168</v>
      </c>
      <c r="G17" s="41"/>
    </row>
    <row r="18" spans="1:7" ht="35.1" customHeight="1" x14ac:dyDescent="0.15">
      <c r="A18" s="116" t="s">
        <v>15</v>
      </c>
      <c r="B18" s="117"/>
      <c r="C18" s="118"/>
      <c r="D18" s="42">
        <v>15000</v>
      </c>
      <c r="E18" s="30">
        <v>11000</v>
      </c>
      <c r="F18" s="30">
        <f t="shared" si="0"/>
        <v>4000</v>
      </c>
      <c r="G18" s="43" t="s">
        <v>27</v>
      </c>
    </row>
    <row r="19" spans="1:7" ht="35.1" customHeight="1" x14ac:dyDescent="0.15">
      <c r="A19" s="116" t="s">
        <v>16</v>
      </c>
      <c r="B19" s="117"/>
      <c r="C19" s="118"/>
      <c r="D19" s="42">
        <v>7400</v>
      </c>
      <c r="E19" s="30">
        <v>10268</v>
      </c>
      <c r="F19" s="30">
        <f t="shared" si="0"/>
        <v>-2868</v>
      </c>
      <c r="G19" s="41" t="s">
        <v>28</v>
      </c>
    </row>
    <row r="20" spans="1:7" ht="35.1" customHeight="1" x14ac:dyDescent="0.15">
      <c r="A20" s="116" t="s">
        <v>17</v>
      </c>
      <c r="B20" s="117"/>
      <c r="C20" s="118"/>
      <c r="D20" s="42">
        <v>36000</v>
      </c>
      <c r="E20" s="30">
        <v>35900</v>
      </c>
      <c r="F20" s="30">
        <f t="shared" si="0"/>
        <v>100</v>
      </c>
      <c r="G20" s="41"/>
    </row>
    <row r="21" spans="1:7" ht="35.1" customHeight="1" thickBot="1" x14ac:dyDescent="0.2">
      <c r="A21" s="129" t="s">
        <v>12</v>
      </c>
      <c r="B21" s="130"/>
      <c r="C21" s="131"/>
      <c r="D21" s="44">
        <f>SUM(D16:D20)</f>
        <v>75600</v>
      </c>
      <c r="E21" s="45">
        <f>SUM(E16:E20)</f>
        <v>74200</v>
      </c>
      <c r="F21" s="45">
        <f>D21-E21</f>
        <v>1400</v>
      </c>
      <c r="G21" s="46"/>
    </row>
    <row r="22" spans="1:7" ht="35.1" customHeight="1" thickTop="1" x14ac:dyDescent="0.15">
      <c r="A22" s="132" t="s">
        <v>32</v>
      </c>
      <c r="B22" s="133"/>
      <c r="C22" s="134"/>
      <c r="D22" s="40"/>
      <c r="E22" s="47"/>
      <c r="F22" s="47"/>
      <c r="G22" s="47"/>
    </row>
    <row r="23" spans="1:7" ht="35.1" customHeight="1" x14ac:dyDescent="0.15">
      <c r="A23" s="116" t="s">
        <v>18</v>
      </c>
      <c r="B23" s="117"/>
      <c r="C23" s="118"/>
      <c r="D23" s="48">
        <v>46000</v>
      </c>
      <c r="E23" s="35">
        <v>36000</v>
      </c>
      <c r="F23" s="35">
        <f>D23-E23</f>
        <v>10000</v>
      </c>
      <c r="G23" s="47" t="s">
        <v>29</v>
      </c>
    </row>
    <row r="24" spans="1:7" ht="35.1" customHeight="1" x14ac:dyDescent="0.15">
      <c r="A24" s="116" t="s">
        <v>19</v>
      </c>
      <c r="B24" s="117"/>
      <c r="C24" s="118"/>
      <c r="D24" s="48">
        <v>10000</v>
      </c>
      <c r="E24" s="49">
        <v>0</v>
      </c>
      <c r="F24" s="35">
        <f t="shared" ref="F24:F25" si="1">D24-E24</f>
        <v>10000</v>
      </c>
      <c r="G24" s="47"/>
    </row>
    <row r="25" spans="1:7" ht="35.1" customHeight="1" x14ac:dyDescent="0.15">
      <c r="A25" s="116" t="s">
        <v>20</v>
      </c>
      <c r="B25" s="117"/>
      <c r="C25" s="118"/>
      <c r="D25" s="50">
        <v>0</v>
      </c>
      <c r="E25" s="30">
        <v>0</v>
      </c>
      <c r="F25" s="35">
        <f t="shared" si="1"/>
        <v>0</v>
      </c>
      <c r="G25" s="41"/>
    </row>
    <row r="26" spans="1:7" ht="35.1" customHeight="1" thickBot="1" x14ac:dyDescent="0.2">
      <c r="A26" s="129" t="s">
        <v>12</v>
      </c>
      <c r="B26" s="130"/>
      <c r="C26" s="131"/>
      <c r="D26" s="51">
        <f>SUM(D23:D25)</f>
        <v>56000</v>
      </c>
      <c r="E26" s="51">
        <f>SUM(E23:E25)</f>
        <v>36000</v>
      </c>
      <c r="F26" s="51">
        <f>D26-E26</f>
        <v>20000</v>
      </c>
      <c r="G26" s="52"/>
    </row>
    <row r="27" spans="1:7" ht="35.1" customHeight="1" thickTop="1" x14ac:dyDescent="0.15">
      <c r="A27" s="135" t="s">
        <v>13</v>
      </c>
      <c r="B27" s="136"/>
      <c r="C27" s="137"/>
      <c r="D27" s="35">
        <f>D21+D26</f>
        <v>131600</v>
      </c>
      <c r="E27" s="35">
        <f>E21+E26</f>
        <v>110200</v>
      </c>
      <c r="F27" s="35">
        <f>D27-E27</f>
        <v>21400</v>
      </c>
      <c r="G27" s="47"/>
    </row>
    <row r="28" spans="1:7" ht="35.1" customHeight="1" x14ac:dyDescent="0.15">
      <c r="A28" s="53"/>
      <c r="B28" s="54"/>
      <c r="C28" s="54"/>
      <c r="D28" s="55"/>
      <c r="E28" s="55"/>
      <c r="F28" s="56"/>
      <c r="G28" s="56"/>
    </row>
    <row r="29" spans="1:7" ht="21.75" customHeight="1" thickBot="1" x14ac:dyDescent="0.2">
      <c r="A29" s="57" t="s">
        <v>21</v>
      </c>
      <c r="B29" s="58"/>
      <c r="C29" s="58"/>
      <c r="D29" s="58"/>
      <c r="E29" s="58"/>
      <c r="F29" s="25"/>
      <c r="G29" s="25"/>
    </row>
    <row r="30" spans="1:7" ht="9.75" customHeight="1" x14ac:dyDescent="0.15">
      <c r="A30" s="138" t="s">
        <v>39</v>
      </c>
      <c r="B30" s="139"/>
      <c r="C30" s="139"/>
      <c r="D30" s="139"/>
      <c r="E30" s="139"/>
      <c r="F30" s="139"/>
      <c r="G30" s="140"/>
    </row>
    <row r="31" spans="1:7" ht="9.75" customHeight="1" x14ac:dyDescent="0.15">
      <c r="A31" s="141"/>
      <c r="B31" s="142"/>
      <c r="C31" s="142"/>
      <c r="D31" s="142"/>
      <c r="E31" s="142"/>
      <c r="F31" s="142"/>
      <c r="G31" s="143"/>
    </row>
    <row r="32" spans="1:7" ht="9.75" customHeight="1" x14ac:dyDescent="0.15">
      <c r="A32" s="141"/>
      <c r="B32" s="142"/>
      <c r="C32" s="142"/>
      <c r="D32" s="142"/>
      <c r="E32" s="142"/>
      <c r="F32" s="142"/>
      <c r="G32" s="143"/>
    </row>
    <row r="33" spans="1:7" ht="9.75" customHeight="1" x14ac:dyDescent="0.15">
      <c r="A33" s="141"/>
      <c r="B33" s="142"/>
      <c r="C33" s="142"/>
      <c r="D33" s="142"/>
      <c r="E33" s="142"/>
      <c r="F33" s="142"/>
      <c r="G33" s="143"/>
    </row>
    <row r="34" spans="1:7" ht="9.75" customHeight="1" thickBot="1" x14ac:dyDescent="0.2">
      <c r="A34" s="144"/>
      <c r="B34" s="145"/>
      <c r="C34" s="145"/>
      <c r="D34" s="145"/>
      <c r="E34" s="145"/>
      <c r="F34" s="145"/>
      <c r="G34" s="146"/>
    </row>
  </sheetData>
  <mergeCells count="22">
    <mergeCell ref="A24:C24"/>
    <mergeCell ref="A25:C25"/>
    <mergeCell ref="A26:C26"/>
    <mergeCell ref="A27:C27"/>
    <mergeCell ref="A30:G34"/>
    <mergeCell ref="A23:C23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:G1"/>
    <mergeCell ref="A5:C5"/>
    <mergeCell ref="A8:C8"/>
    <mergeCell ref="A6:B7"/>
    <mergeCell ref="A9:C9"/>
  </mergeCells>
  <phoneticPr fontId="2"/>
  <pageMargins left="0.54" right="0.39370078740157483" top="0.59055118110236227" bottom="0.39370078740157483" header="0.51181102362204722" footer="0.51181102362204722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収支決算報告書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</dc:creator>
  <cp:lastModifiedBy>user101</cp:lastModifiedBy>
  <cp:lastPrinted>2020-01-29T05:06:29Z</cp:lastPrinted>
  <dcterms:created xsi:type="dcterms:W3CDTF">2003-04-28T07:22:58Z</dcterms:created>
  <dcterms:modified xsi:type="dcterms:W3CDTF">2020-02-13T08:29:06Z</dcterms:modified>
</cp:coreProperties>
</file>